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fu82579\Desktop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6" i="1" l="1"/>
  <c r="S36" i="1"/>
  <c r="L36" i="1" l="1"/>
  <c r="F36" i="1" l="1"/>
  <c r="E36" i="1"/>
  <c r="C36" i="1"/>
  <c r="B36" i="1"/>
</calcChain>
</file>

<file path=xl/sharedStrings.xml><?xml version="1.0" encoding="utf-8"?>
<sst xmlns="http://schemas.openxmlformats.org/spreadsheetml/2006/main" count="49" uniqueCount="48">
  <si>
    <t xml:space="preserve">Obec </t>
  </si>
  <si>
    <t>Bacúch</t>
  </si>
  <si>
    <t>Brezno</t>
  </si>
  <si>
    <t>Dolná Lehota</t>
  </si>
  <si>
    <t>Horná Lehota</t>
  </si>
  <si>
    <t>Jasenie</t>
  </si>
  <si>
    <t>Mýto pod Ďumbierom</t>
  </si>
  <si>
    <t>Podbrezová</t>
  </si>
  <si>
    <t>Polomka</t>
  </si>
  <si>
    <t>Sihla</t>
  </si>
  <si>
    <t>Beňuš</t>
  </si>
  <si>
    <t>Bystrá</t>
  </si>
  <si>
    <t>Drábsko</t>
  </si>
  <si>
    <t>Hronec</t>
  </si>
  <si>
    <t>Lom nad Rimavicou</t>
  </si>
  <si>
    <t>Nemecká</t>
  </si>
  <si>
    <t>Pohorelá</t>
  </si>
  <si>
    <t>Predajná</t>
  </si>
  <si>
    <t>Šumiac</t>
  </si>
  <si>
    <t>Vaľkovňa</t>
  </si>
  <si>
    <t>Braväcovo</t>
  </si>
  <si>
    <t>Čierny Balog</t>
  </si>
  <si>
    <t>Heľpa</t>
  </si>
  <si>
    <t>Michalová</t>
  </si>
  <si>
    <t>Osrblie</t>
  </si>
  <si>
    <t>Pohronská Polhora</t>
  </si>
  <si>
    <t>Ráztoka</t>
  </si>
  <si>
    <t>Telgárt</t>
  </si>
  <si>
    <t>Závadka nad Hronom</t>
  </si>
  <si>
    <t xml:space="preserve"> II. kolo skríningové testovanie 30-31.2021                                     počet testovaných/                      počet pozitívnych</t>
  </si>
  <si>
    <t>Valaská</t>
  </si>
  <si>
    <t>% vyjadrenie pozitivity 1. kola</t>
  </si>
  <si>
    <t>% vyjadrenie pozitivity 2. kola</t>
  </si>
  <si>
    <t>Spolu:</t>
  </si>
  <si>
    <t>0.57</t>
  </si>
  <si>
    <t xml:space="preserve">I. kolo skríningové testovanie 23. - 24. 1. 2021                                       počet testovaných/ počet pozitívnych </t>
  </si>
  <si>
    <t xml:space="preserve"> III. kolo skríningové testovanie 6.-7.2.2021                                     počet testovaných/                      počet pozitívnych</t>
  </si>
  <si>
    <t>% vyjadrenie pozitivity III. kola</t>
  </si>
  <si>
    <t>Jarabá</t>
  </si>
  <si>
    <t>Skríningové testovanie Okres Brezno</t>
  </si>
  <si>
    <t xml:space="preserve"> IV. kolo skríningové testovanie 12.-14.2.2021                                     počet testovaných/                      počet pozitívnych</t>
  </si>
  <si>
    <t>3 súkromné odberné miesta</t>
  </si>
  <si>
    <t>testovali v Mýte pod Ďumbierom</t>
  </si>
  <si>
    <t>testovali v Drábsku</t>
  </si>
  <si>
    <t xml:space="preserve">ovali </t>
  </si>
  <si>
    <t>testovali v Pohorelej</t>
  </si>
  <si>
    <t>testovali v Podbrezovej</t>
  </si>
  <si>
    <t>% vyjadrenie pozitivity IV. 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</si>
</sst>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0" fontId="0" fillId="4" borderId="1" xfId="0" applyFill="1" applyBorder="1" applyAlignment="1">
      <alignment horizontal="center"/>
    </xf>
    <xf numFmtId="10" fontId="0" fillId="4" borderId="1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10" fontId="0" fillId="5" borderId="1" xfId="0" applyNumberFormat="1" applyFill="1" applyBorder="1" applyAlignment="1">
      <alignment horizontal="center"/>
    </xf>
    <xf numFmtId="10" fontId="0" fillId="5" borderId="1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0" fontId="2" fillId="0" borderId="0" xfId="0" applyFont="1"/>
    <xf numFmtId="0" fontId="0" fillId="8" borderId="1" xfId="0" applyFill="1" applyBorder="1" applyAlignment="1">
      <alignment horizontal="center"/>
    </xf>
    <xf numFmtId="10" fontId="0" fillId="8" borderId="1" xfId="0" applyNumberFormat="1" applyFill="1" applyBorder="1" applyAlignment="1">
      <alignment horizontal="center"/>
    </xf>
    <xf numFmtId="10" fontId="0" fillId="8" borderId="1" xfId="0" applyNumberForma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horizontal="right"/>
    </xf>
    <xf numFmtId="0" fontId="3" fillId="8" borderId="1" xfId="0" applyFont="1" applyFill="1" applyBorder="1"/>
    <xf numFmtId="1" fontId="0" fillId="8" borderId="1" xfId="0" applyNumberFormat="1" applyFill="1" applyBorder="1" applyAlignment="1">
      <alignment horizontal="center" vertical="center"/>
    </xf>
    <xf numFmtId="0" fontId="4" fillId="0" borderId="0" xfId="0" applyFont="1"/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0" fillId="9" borderId="0" xfId="0" applyFill="1"/>
    <xf numFmtId="10" fontId="0" fillId="9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right"/>
    </xf>
    <xf numFmtId="10" fontId="0" fillId="9" borderId="1" xfId="0" applyNumberFormat="1" applyFill="1" applyBorder="1" applyAlignment="1">
      <alignment horizontal="center" vertical="center"/>
    </xf>
    <xf numFmtId="1" fontId="0" fillId="9" borderId="1" xfId="0" applyNumberForma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3" fillId="9" borderId="1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topLeftCell="B1" workbookViewId="0">
      <selection activeCell="Y5" sqref="Y5"/>
    </sheetView>
  </sheetViews>
  <sheetFormatPr defaultRowHeight="15" x14ac:dyDescent="0.25"/>
  <cols>
    <col min="1" max="1" width="21.42578125" customWidth="1"/>
    <col min="3" max="4" width="11" customWidth="1"/>
    <col min="7" max="10" width="9.140625" hidden="1" customWidth="1"/>
    <col min="11" max="11" width="12" customWidth="1"/>
    <col min="12" max="12" width="8.85546875" style="1"/>
    <col min="13" max="13" width="8.7109375" customWidth="1"/>
    <col min="14" max="17" width="8.85546875" hidden="1" customWidth="1"/>
    <col min="18" max="18" width="15.28515625" style="1" customWidth="1"/>
    <col min="19" max="19" width="8.85546875" style="1"/>
    <col min="20" max="20" width="8.7109375" style="1" customWidth="1"/>
    <col min="21" max="24" width="8.85546875" hidden="1" customWidth="1"/>
    <col min="25" max="25" width="15.28515625" style="1" customWidth="1"/>
  </cols>
  <sheetData>
    <row r="1" spans="1:26" s="1" customFormat="1" ht="30.6" customHeight="1" x14ac:dyDescent="0.35">
      <c r="B1" s="24" t="s">
        <v>39</v>
      </c>
    </row>
    <row r="2" spans="1:26" ht="45.75" customHeight="1" x14ac:dyDescent="0.25">
      <c r="A2" s="39" t="s">
        <v>0</v>
      </c>
      <c r="B2" s="34" t="s">
        <v>35</v>
      </c>
      <c r="C2" s="34"/>
      <c r="D2" s="36" t="s">
        <v>31</v>
      </c>
      <c r="E2" s="34" t="s">
        <v>29</v>
      </c>
      <c r="F2" s="34"/>
      <c r="G2" s="34"/>
      <c r="H2" s="34"/>
      <c r="I2" s="34"/>
      <c r="J2" s="34"/>
      <c r="K2" s="34" t="s">
        <v>32</v>
      </c>
      <c r="L2" s="34" t="s">
        <v>36</v>
      </c>
      <c r="M2" s="34"/>
      <c r="N2" s="34"/>
      <c r="O2" s="34"/>
      <c r="P2" s="34"/>
      <c r="Q2" s="34"/>
      <c r="R2" s="34" t="s">
        <v>37</v>
      </c>
      <c r="S2" s="34" t="s">
        <v>40</v>
      </c>
      <c r="T2" s="34"/>
      <c r="U2" s="34"/>
      <c r="V2" s="34"/>
      <c r="W2" s="34"/>
      <c r="X2" s="34"/>
      <c r="Y2" s="34" t="s">
        <v>47</v>
      </c>
    </row>
    <row r="3" spans="1:26" ht="15" customHeight="1" x14ac:dyDescent="0.25">
      <c r="A3" s="39"/>
      <c r="B3" s="34"/>
      <c r="C3" s="34"/>
      <c r="D3" s="37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6" ht="15" customHeight="1" x14ac:dyDescent="0.25">
      <c r="A4" s="39"/>
      <c r="B4" s="34"/>
      <c r="C4" s="34"/>
      <c r="D4" s="38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6" x14ac:dyDescent="0.25">
      <c r="A5" s="13" t="s">
        <v>1</v>
      </c>
      <c r="B5" s="2">
        <v>406</v>
      </c>
      <c r="C5" s="2">
        <v>3</v>
      </c>
      <c r="D5" s="2">
        <v>0.74</v>
      </c>
      <c r="E5" s="5">
        <v>455</v>
      </c>
      <c r="F5" s="5">
        <v>2</v>
      </c>
      <c r="G5" s="6"/>
      <c r="H5" s="6"/>
      <c r="I5" s="6"/>
      <c r="J5" s="6"/>
      <c r="K5" s="5">
        <v>0.44</v>
      </c>
      <c r="L5" s="16">
        <v>353</v>
      </c>
      <c r="M5" s="20">
        <v>0</v>
      </c>
      <c r="N5" s="20"/>
      <c r="O5" s="20"/>
      <c r="P5" s="20"/>
      <c r="Q5" s="20"/>
      <c r="R5" s="16">
        <v>0</v>
      </c>
      <c r="S5" s="25">
        <v>366</v>
      </c>
      <c r="T5" s="26">
        <v>2</v>
      </c>
      <c r="U5" s="27"/>
      <c r="V5" s="27"/>
      <c r="W5" s="27"/>
      <c r="X5" s="27"/>
      <c r="Y5" s="25">
        <v>0.55000000000000004</v>
      </c>
    </row>
    <row r="6" spans="1:26" x14ac:dyDescent="0.25">
      <c r="A6" s="13" t="s">
        <v>10</v>
      </c>
      <c r="B6" s="2">
        <v>397</v>
      </c>
      <c r="C6" s="2">
        <v>1</v>
      </c>
      <c r="D6" s="2">
        <v>0.25</v>
      </c>
      <c r="E6" s="5">
        <v>460</v>
      </c>
      <c r="F6" s="5">
        <v>2</v>
      </c>
      <c r="G6" s="6"/>
      <c r="H6" s="6"/>
      <c r="I6" s="6"/>
      <c r="J6" s="6"/>
      <c r="K6" s="5">
        <v>0.43</v>
      </c>
      <c r="L6" s="16">
        <v>476</v>
      </c>
      <c r="M6" s="20">
        <v>4</v>
      </c>
      <c r="N6" s="20"/>
      <c r="O6" s="20"/>
      <c r="P6" s="20"/>
      <c r="Q6" s="20"/>
      <c r="R6" s="16">
        <v>0.84</v>
      </c>
      <c r="S6" s="25">
        <v>326</v>
      </c>
      <c r="T6" s="26">
        <v>4</v>
      </c>
      <c r="U6" s="27"/>
      <c r="V6" s="27"/>
      <c r="W6" s="27"/>
      <c r="X6" s="27"/>
      <c r="Y6" s="25">
        <v>1.22</v>
      </c>
    </row>
    <row r="7" spans="1:26" x14ac:dyDescent="0.25">
      <c r="A7" s="13" t="s">
        <v>20</v>
      </c>
      <c r="B7" s="2">
        <v>366</v>
      </c>
      <c r="C7" s="2">
        <v>1</v>
      </c>
      <c r="D7" s="2">
        <v>0.27</v>
      </c>
      <c r="E7" s="5">
        <v>333</v>
      </c>
      <c r="F7" s="5">
        <v>1</v>
      </c>
      <c r="G7" s="6"/>
      <c r="H7" s="6"/>
      <c r="I7" s="6"/>
      <c r="J7" s="6"/>
      <c r="K7" s="5">
        <v>0.3</v>
      </c>
      <c r="L7" s="16">
        <v>0</v>
      </c>
      <c r="M7" s="20">
        <v>0</v>
      </c>
      <c r="N7" s="20"/>
      <c r="O7" s="20"/>
      <c r="P7" s="20"/>
      <c r="Q7" s="20"/>
      <c r="R7" s="16">
        <v>0</v>
      </c>
      <c r="S7" s="25">
        <v>238</v>
      </c>
      <c r="T7" s="26">
        <v>4</v>
      </c>
      <c r="U7" s="27"/>
      <c r="V7" s="27"/>
      <c r="W7" s="27"/>
      <c r="X7" s="27"/>
      <c r="Y7" s="25">
        <v>1.68</v>
      </c>
    </row>
    <row r="8" spans="1:26" x14ac:dyDescent="0.25">
      <c r="A8" s="13" t="s">
        <v>2</v>
      </c>
      <c r="B8" s="2">
        <v>8171</v>
      </c>
      <c r="C8" s="2">
        <v>59</v>
      </c>
      <c r="D8" s="3">
        <v>7.1999999999999998E-3</v>
      </c>
      <c r="E8" s="5">
        <v>8712</v>
      </c>
      <c r="F8" s="5">
        <v>67</v>
      </c>
      <c r="G8" s="6"/>
      <c r="H8" s="6"/>
      <c r="I8" s="6"/>
      <c r="J8" s="6"/>
      <c r="K8" s="7">
        <v>7.7000000000000002E-3</v>
      </c>
      <c r="L8" s="16">
        <v>3116</v>
      </c>
      <c r="M8" s="20">
        <v>27</v>
      </c>
      <c r="N8" s="20"/>
      <c r="O8" s="20"/>
      <c r="P8" s="20"/>
      <c r="Q8" s="20"/>
      <c r="R8" s="17">
        <v>8.6999999999999994E-3</v>
      </c>
      <c r="S8" s="25">
        <v>3918</v>
      </c>
      <c r="T8" s="26">
        <v>48</v>
      </c>
      <c r="U8" s="27"/>
      <c r="V8" s="27"/>
      <c r="W8" s="27"/>
      <c r="X8" s="27"/>
      <c r="Y8" s="28">
        <v>1.23E-2</v>
      </c>
    </row>
    <row r="9" spans="1:26" s="1" customFormat="1" x14ac:dyDescent="0.25">
      <c r="A9" s="13"/>
      <c r="B9" s="2"/>
      <c r="C9" s="2"/>
      <c r="D9" s="3"/>
      <c r="E9" s="5"/>
      <c r="F9" s="5"/>
      <c r="G9" s="6"/>
      <c r="H9" s="6"/>
      <c r="I9" s="6"/>
      <c r="J9" s="6"/>
      <c r="K9" s="7"/>
      <c r="L9" s="16"/>
      <c r="M9" s="20"/>
      <c r="N9" s="20"/>
      <c r="O9" s="20"/>
      <c r="P9" s="20"/>
      <c r="Q9" s="20"/>
      <c r="R9" s="17"/>
      <c r="S9" s="25">
        <v>1329</v>
      </c>
      <c r="T9" s="26">
        <v>32</v>
      </c>
      <c r="U9" s="27"/>
      <c r="V9" s="27"/>
      <c r="W9" s="27"/>
      <c r="X9" s="27"/>
      <c r="Y9" s="28">
        <v>2.41E-2</v>
      </c>
      <c r="Z9" s="1" t="s">
        <v>41</v>
      </c>
    </row>
    <row r="10" spans="1:26" x14ac:dyDescent="0.25">
      <c r="A10" s="13" t="s">
        <v>11</v>
      </c>
      <c r="B10" s="2">
        <v>221</v>
      </c>
      <c r="C10" s="2">
        <v>0</v>
      </c>
      <c r="D10" s="2">
        <v>0</v>
      </c>
      <c r="E10" s="5">
        <v>243</v>
      </c>
      <c r="F10" s="5">
        <v>3</v>
      </c>
      <c r="G10" s="6"/>
      <c r="H10" s="6"/>
      <c r="I10" s="6"/>
      <c r="J10" s="6"/>
      <c r="K10" s="5">
        <v>1.23</v>
      </c>
      <c r="L10" s="16">
        <v>0</v>
      </c>
      <c r="M10" s="21">
        <v>0</v>
      </c>
      <c r="N10" s="20"/>
      <c r="O10" s="20"/>
      <c r="P10" s="20"/>
      <c r="Q10" s="20"/>
      <c r="R10" s="16">
        <v>0</v>
      </c>
      <c r="S10" s="25">
        <v>176</v>
      </c>
      <c r="T10" s="29">
        <v>0</v>
      </c>
      <c r="U10" s="27"/>
      <c r="V10" s="27"/>
      <c r="W10" s="27"/>
      <c r="X10" s="27"/>
      <c r="Y10" s="25">
        <v>0</v>
      </c>
    </row>
    <row r="11" spans="1:26" x14ac:dyDescent="0.25">
      <c r="A11" s="13" t="s">
        <v>21</v>
      </c>
      <c r="B11" s="2">
        <v>2493</v>
      </c>
      <c r="C11" s="2">
        <v>36</v>
      </c>
      <c r="D11" s="2">
        <v>1.44</v>
      </c>
      <c r="E11" s="5">
        <v>2093</v>
      </c>
      <c r="F11" s="5">
        <v>21</v>
      </c>
      <c r="G11" s="6"/>
      <c r="H11" s="6"/>
      <c r="I11" s="6"/>
      <c r="J11" s="6"/>
      <c r="K11" s="5">
        <v>1</v>
      </c>
      <c r="L11" s="16">
        <v>391</v>
      </c>
      <c r="M11" s="20">
        <v>4</v>
      </c>
      <c r="N11" s="20"/>
      <c r="O11" s="20"/>
      <c r="P11" s="20"/>
      <c r="Q11" s="20"/>
      <c r="R11" s="16">
        <v>1.02</v>
      </c>
      <c r="S11" s="25">
        <v>793</v>
      </c>
      <c r="T11" s="26">
        <v>2</v>
      </c>
      <c r="U11" s="27"/>
      <c r="V11" s="27"/>
      <c r="W11" s="27"/>
      <c r="X11" s="27"/>
      <c r="Y11" s="25">
        <v>0.25</v>
      </c>
    </row>
    <row r="12" spans="1:26" x14ac:dyDescent="0.25">
      <c r="A12" s="13" t="s">
        <v>3</v>
      </c>
      <c r="B12" s="2">
        <v>436</v>
      </c>
      <c r="C12" s="2">
        <v>2</v>
      </c>
      <c r="D12" s="2">
        <v>0.46</v>
      </c>
      <c r="E12" s="5">
        <v>468</v>
      </c>
      <c r="F12" s="5">
        <v>0</v>
      </c>
      <c r="G12" s="6"/>
      <c r="H12" s="6"/>
      <c r="I12" s="6"/>
      <c r="J12" s="6"/>
      <c r="K12" s="5">
        <v>0</v>
      </c>
      <c r="L12" s="16">
        <v>393</v>
      </c>
      <c r="M12" s="21">
        <v>0</v>
      </c>
      <c r="N12" s="20"/>
      <c r="O12" s="20"/>
      <c r="P12" s="20"/>
      <c r="Q12" s="20"/>
      <c r="R12" s="16">
        <v>0</v>
      </c>
      <c r="S12" s="25">
        <v>401</v>
      </c>
      <c r="T12" s="29">
        <v>6</v>
      </c>
      <c r="U12" s="27"/>
      <c r="V12" s="27"/>
      <c r="W12" s="27"/>
      <c r="X12" s="27"/>
      <c r="Y12" s="25">
        <v>1.5</v>
      </c>
    </row>
    <row r="13" spans="1:26" x14ac:dyDescent="0.25">
      <c r="A13" s="13" t="s">
        <v>12</v>
      </c>
      <c r="B13" s="2">
        <v>357</v>
      </c>
      <c r="C13" s="2">
        <v>6</v>
      </c>
      <c r="D13" s="2">
        <v>1.68</v>
      </c>
      <c r="E13" s="5">
        <v>374</v>
      </c>
      <c r="F13" s="5">
        <v>3</v>
      </c>
      <c r="G13" s="6"/>
      <c r="H13" s="6"/>
      <c r="I13" s="6"/>
      <c r="J13" s="6"/>
      <c r="K13" s="5">
        <v>0.8</v>
      </c>
      <c r="L13" s="16">
        <v>317</v>
      </c>
      <c r="M13" s="20">
        <v>2</v>
      </c>
      <c r="N13" s="20"/>
      <c r="O13" s="20"/>
      <c r="P13" s="20"/>
      <c r="Q13" s="20"/>
      <c r="R13" s="16">
        <v>0.63</v>
      </c>
      <c r="S13" s="25">
        <v>316</v>
      </c>
      <c r="T13" s="26">
        <v>2</v>
      </c>
      <c r="U13" s="27"/>
      <c r="V13" s="27"/>
      <c r="W13" s="27"/>
      <c r="X13" s="27"/>
      <c r="Y13" s="25">
        <v>0.63</v>
      </c>
    </row>
    <row r="14" spans="1:26" x14ac:dyDescent="0.25">
      <c r="A14" s="13" t="s">
        <v>22</v>
      </c>
      <c r="B14" s="2">
        <v>1286</v>
      </c>
      <c r="C14" s="2">
        <v>13</v>
      </c>
      <c r="D14" s="2">
        <v>1.01</v>
      </c>
      <c r="E14" s="5">
        <v>980</v>
      </c>
      <c r="F14" s="5">
        <v>10</v>
      </c>
      <c r="G14" s="6"/>
      <c r="H14" s="6"/>
      <c r="I14" s="6"/>
      <c r="J14" s="6"/>
      <c r="K14" s="5">
        <v>1.02</v>
      </c>
      <c r="L14" s="16">
        <v>331</v>
      </c>
      <c r="M14" s="20">
        <v>4</v>
      </c>
      <c r="N14" s="20"/>
      <c r="O14" s="20"/>
      <c r="P14" s="20"/>
      <c r="Q14" s="20"/>
      <c r="R14" s="16">
        <v>1.2</v>
      </c>
      <c r="S14" s="25">
        <v>642</v>
      </c>
      <c r="T14" s="26">
        <v>5</v>
      </c>
      <c r="U14" s="27"/>
      <c r="V14" s="27"/>
      <c r="W14" s="27"/>
      <c r="X14" s="27"/>
      <c r="Y14" s="25">
        <v>0.78</v>
      </c>
    </row>
    <row r="15" spans="1:26" x14ac:dyDescent="0.25">
      <c r="A15" s="13" t="s">
        <v>4</v>
      </c>
      <c r="B15" s="2">
        <v>270</v>
      </c>
      <c r="C15" s="2">
        <v>0</v>
      </c>
      <c r="D15" s="2">
        <v>0</v>
      </c>
      <c r="E15" s="5">
        <v>290</v>
      </c>
      <c r="F15" s="5">
        <v>1</v>
      </c>
      <c r="G15" s="6"/>
      <c r="H15" s="6"/>
      <c r="I15" s="6"/>
      <c r="J15" s="6"/>
      <c r="K15" s="5">
        <v>0.34</v>
      </c>
      <c r="L15" s="16">
        <v>71</v>
      </c>
      <c r="M15" s="20">
        <v>1</v>
      </c>
      <c r="N15" s="20"/>
      <c r="O15" s="20"/>
      <c r="P15" s="20"/>
      <c r="Q15" s="20"/>
      <c r="R15" s="16">
        <v>1.41</v>
      </c>
      <c r="S15" s="25">
        <v>0</v>
      </c>
      <c r="T15" s="26">
        <v>0</v>
      </c>
      <c r="U15" s="27"/>
      <c r="V15" s="27"/>
      <c r="W15" s="27"/>
      <c r="X15" s="27"/>
      <c r="Y15" s="25">
        <v>0</v>
      </c>
      <c r="Z15" t="s">
        <v>46</v>
      </c>
    </row>
    <row r="16" spans="1:26" x14ac:dyDescent="0.25">
      <c r="A16" s="13" t="s">
        <v>13</v>
      </c>
      <c r="B16" s="2">
        <v>455</v>
      </c>
      <c r="C16" s="2">
        <v>2</v>
      </c>
      <c r="D16" s="2">
        <v>0.44</v>
      </c>
      <c r="E16" s="5">
        <v>388</v>
      </c>
      <c r="F16" s="5">
        <v>0</v>
      </c>
      <c r="G16" s="6"/>
      <c r="H16" s="6"/>
      <c r="I16" s="6"/>
      <c r="J16" s="6"/>
      <c r="K16" s="5">
        <v>0</v>
      </c>
      <c r="L16" s="16">
        <v>202</v>
      </c>
      <c r="M16" s="20">
        <v>0</v>
      </c>
      <c r="N16" s="20"/>
      <c r="O16" s="20"/>
      <c r="P16" s="20"/>
      <c r="Q16" s="20"/>
      <c r="R16" s="16">
        <v>0</v>
      </c>
      <c r="S16" s="25">
        <v>188</v>
      </c>
      <c r="T16" s="26">
        <v>0</v>
      </c>
      <c r="U16" s="27"/>
      <c r="V16" s="27"/>
      <c r="W16" s="27"/>
      <c r="X16" s="27"/>
      <c r="Y16" s="25">
        <v>0</v>
      </c>
    </row>
    <row r="17" spans="1:26" s="1" customFormat="1" x14ac:dyDescent="0.25">
      <c r="A17" s="13" t="s">
        <v>38</v>
      </c>
      <c r="B17" s="2"/>
      <c r="C17" s="2"/>
      <c r="D17" s="2"/>
      <c r="E17" s="5"/>
      <c r="F17" s="5"/>
      <c r="G17" s="6"/>
      <c r="H17" s="6"/>
      <c r="I17" s="6"/>
      <c r="J17" s="6"/>
      <c r="K17" s="5"/>
      <c r="L17" s="16">
        <v>0</v>
      </c>
      <c r="M17" s="20">
        <v>0</v>
      </c>
      <c r="N17" s="20"/>
      <c r="O17" s="20"/>
      <c r="P17" s="20"/>
      <c r="Q17" s="20"/>
      <c r="R17" s="16">
        <v>0</v>
      </c>
      <c r="S17" s="25">
        <v>0</v>
      </c>
      <c r="T17" s="26">
        <v>0</v>
      </c>
      <c r="U17" s="27"/>
      <c r="V17" s="27"/>
      <c r="W17" s="27"/>
      <c r="X17" s="27"/>
      <c r="Y17" s="25">
        <v>0</v>
      </c>
      <c r="Z17" s="1" t="s">
        <v>42</v>
      </c>
    </row>
    <row r="18" spans="1:26" x14ac:dyDescent="0.25">
      <c r="A18" s="13" t="s">
        <v>5</v>
      </c>
      <c r="B18" s="2">
        <v>541</v>
      </c>
      <c r="C18" s="2">
        <v>9</v>
      </c>
      <c r="D18" s="2">
        <v>1.66</v>
      </c>
      <c r="E18" s="5">
        <v>516</v>
      </c>
      <c r="F18" s="5">
        <v>2</v>
      </c>
      <c r="G18" s="6"/>
      <c r="H18" s="6"/>
      <c r="I18" s="6"/>
      <c r="J18" s="6"/>
      <c r="K18" s="7">
        <v>3.8999999999999998E-3</v>
      </c>
      <c r="L18" s="16">
        <v>438</v>
      </c>
      <c r="M18" s="20">
        <v>5</v>
      </c>
      <c r="N18" s="20"/>
      <c r="O18" s="20"/>
      <c r="P18" s="20"/>
      <c r="Q18" s="20"/>
      <c r="R18" s="17">
        <v>1.14E-2</v>
      </c>
      <c r="S18" s="25">
        <v>435</v>
      </c>
      <c r="T18" s="26">
        <v>1</v>
      </c>
      <c r="U18" s="27"/>
      <c r="V18" s="27"/>
      <c r="W18" s="27"/>
      <c r="X18" s="27"/>
      <c r="Y18" s="28">
        <v>2.3E-3</v>
      </c>
    </row>
    <row r="19" spans="1:26" x14ac:dyDescent="0.25">
      <c r="A19" s="13" t="s">
        <v>14</v>
      </c>
      <c r="B19" s="2">
        <v>0</v>
      </c>
      <c r="C19" s="2">
        <v>0</v>
      </c>
      <c r="D19" s="2">
        <v>0</v>
      </c>
      <c r="E19" s="5">
        <v>0</v>
      </c>
      <c r="F19" s="5">
        <v>0</v>
      </c>
      <c r="G19" s="6"/>
      <c r="H19" s="6"/>
      <c r="I19" s="6"/>
      <c r="J19" s="6"/>
      <c r="K19" s="5">
        <v>0</v>
      </c>
      <c r="L19" s="16">
        <v>0</v>
      </c>
      <c r="M19" s="20">
        <v>0</v>
      </c>
      <c r="N19" s="20"/>
      <c r="O19" s="20"/>
      <c r="P19" s="20"/>
      <c r="Q19" s="20"/>
      <c r="R19" s="16">
        <v>0</v>
      </c>
      <c r="S19" s="25">
        <v>0</v>
      </c>
      <c r="T19" s="26">
        <v>0</v>
      </c>
      <c r="U19" s="27"/>
      <c r="V19" s="27"/>
      <c r="W19" s="27"/>
      <c r="X19" s="27"/>
      <c r="Y19" s="25">
        <v>0</v>
      </c>
      <c r="Z19" t="s">
        <v>43</v>
      </c>
    </row>
    <row r="20" spans="1:26" x14ac:dyDescent="0.25">
      <c r="A20" s="13" t="s">
        <v>23</v>
      </c>
      <c r="B20" s="2">
        <v>524</v>
      </c>
      <c r="C20" s="2">
        <v>1</v>
      </c>
      <c r="D20" s="2">
        <v>0.19</v>
      </c>
      <c r="E20" s="5">
        <v>529</v>
      </c>
      <c r="F20" s="5">
        <v>3</v>
      </c>
      <c r="G20" s="6"/>
      <c r="H20" s="6"/>
      <c r="I20" s="6"/>
      <c r="J20" s="6"/>
      <c r="K20" s="5" t="s">
        <v>34</v>
      </c>
      <c r="L20" s="16">
        <v>448</v>
      </c>
      <c r="M20" s="20">
        <v>1</v>
      </c>
      <c r="N20" s="20"/>
      <c r="O20" s="20"/>
      <c r="P20" s="20"/>
      <c r="Q20" s="20"/>
      <c r="R20" s="16">
        <v>0.22</v>
      </c>
      <c r="S20" s="25">
        <v>412</v>
      </c>
      <c r="T20" s="26">
        <v>2</v>
      </c>
      <c r="U20" s="27"/>
      <c r="V20" s="27"/>
      <c r="W20" s="27"/>
      <c r="X20" s="27"/>
      <c r="Y20" s="25">
        <v>0.49</v>
      </c>
    </row>
    <row r="21" spans="1:26" x14ac:dyDescent="0.25">
      <c r="A21" s="13" t="s">
        <v>6</v>
      </c>
      <c r="B21" s="2">
        <v>333</v>
      </c>
      <c r="C21" s="2">
        <v>2</v>
      </c>
      <c r="D21" s="2">
        <v>0.6</v>
      </c>
      <c r="E21" s="5">
        <v>334</v>
      </c>
      <c r="F21" s="5">
        <v>0</v>
      </c>
      <c r="G21" s="6"/>
      <c r="H21" s="6"/>
      <c r="I21" s="6"/>
      <c r="J21" s="6"/>
      <c r="K21" s="5">
        <v>0</v>
      </c>
      <c r="L21" s="16">
        <v>330</v>
      </c>
      <c r="M21" s="20">
        <v>1</v>
      </c>
      <c r="N21" s="20"/>
      <c r="O21" s="20"/>
      <c r="P21" s="20"/>
      <c r="Q21" s="20"/>
      <c r="R21" s="16">
        <v>0.3</v>
      </c>
      <c r="S21" s="25">
        <v>265</v>
      </c>
      <c r="T21" s="26">
        <v>1</v>
      </c>
      <c r="U21" s="27"/>
      <c r="V21" s="27"/>
      <c r="W21" s="27"/>
      <c r="X21" s="27"/>
      <c r="Y21" s="25">
        <v>0.38</v>
      </c>
    </row>
    <row r="22" spans="1:26" x14ac:dyDescent="0.25">
      <c r="A22" s="13" t="s">
        <v>15</v>
      </c>
      <c r="B22" s="2">
        <v>910</v>
      </c>
      <c r="C22" s="2" t="s">
        <v>44</v>
      </c>
      <c r="D22" s="3">
        <v>0.77</v>
      </c>
      <c r="E22" s="5">
        <v>836</v>
      </c>
      <c r="F22" s="5">
        <v>5</v>
      </c>
      <c r="G22" s="6"/>
      <c r="H22" s="6"/>
      <c r="I22" s="6"/>
      <c r="J22" s="6"/>
      <c r="K22" s="8">
        <v>5.9800000000000001E-3</v>
      </c>
      <c r="L22" s="16">
        <v>553</v>
      </c>
      <c r="M22" s="20">
        <v>7</v>
      </c>
      <c r="N22" s="20"/>
      <c r="O22" s="20"/>
      <c r="P22" s="20"/>
      <c r="Q22" s="20"/>
      <c r="R22" s="18">
        <v>1.2699999999999999E-2</v>
      </c>
      <c r="S22" s="25">
        <v>521</v>
      </c>
      <c r="T22" s="26">
        <v>5</v>
      </c>
      <c r="U22" s="27"/>
      <c r="V22" s="27"/>
      <c r="W22" s="27"/>
      <c r="X22" s="27"/>
      <c r="Y22" s="30">
        <v>9.5999999999999992E-3</v>
      </c>
    </row>
    <row r="23" spans="1:26" x14ac:dyDescent="0.25">
      <c r="A23" s="13" t="s">
        <v>24</v>
      </c>
      <c r="B23" s="2">
        <v>223</v>
      </c>
      <c r="C23" s="2">
        <v>1</v>
      </c>
      <c r="D23" s="3">
        <v>4.4999999999999997E-3</v>
      </c>
      <c r="E23" s="5">
        <v>291</v>
      </c>
      <c r="F23" s="5">
        <v>0</v>
      </c>
      <c r="G23" s="6"/>
      <c r="H23" s="6"/>
      <c r="I23" s="6"/>
      <c r="J23" s="6"/>
      <c r="K23" s="9">
        <v>0</v>
      </c>
      <c r="L23" s="16">
        <v>252</v>
      </c>
      <c r="M23" s="21">
        <v>0</v>
      </c>
      <c r="N23" s="21"/>
      <c r="O23" s="21"/>
      <c r="P23" s="21"/>
      <c r="Q23" s="21"/>
      <c r="R23" s="23">
        <v>0</v>
      </c>
      <c r="S23" s="25">
        <v>187</v>
      </c>
      <c r="T23" s="29">
        <v>0</v>
      </c>
      <c r="U23" s="27"/>
      <c r="V23" s="27"/>
      <c r="W23" s="27"/>
      <c r="X23" s="27"/>
      <c r="Y23" s="31">
        <v>0</v>
      </c>
    </row>
    <row r="24" spans="1:26" x14ac:dyDescent="0.25">
      <c r="A24" s="13" t="s">
        <v>7</v>
      </c>
      <c r="B24" s="2">
        <v>1215</v>
      </c>
      <c r="C24" s="2">
        <v>12</v>
      </c>
      <c r="D24" s="2">
        <v>0.99</v>
      </c>
      <c r="E24" s="5">
        <v>1063</v>
      </c>
      <c r="F24" s="5">
        <v>4</v>
      </c>
      <c r="G24" s="6"/>
      <c r="H24" s="6"/>
      <c r="I24" s="6"/>
      <c r="J24" s="6"/>
      <c r="K24" s="5">
        <v>0.4</v>
      </c>
      <c r="L24" s="16">
        <v>788</v>
      </c>
      <c r="M24" s="20">
        <v>4</v>
      </c>
      <c r="N24" s="20"/>
      <c r="O24" s="20"/>
      <c r="P24" s="20"/>
      <c r="Q24" s="20"/>
      <c r="R24" s="16">
        <v>0.51</v>
      </c>
      <c r="S24" s="25">
        <v>730</v>
      </c>
      <c r="T24" s="26">
        <v>4</v>
      </c>
      <c r="U24" s="27"/>
      <c r="V24" s="27"/>
      <c r="W24" s="27"/>
      <c r="X24" s="27"/>
      <c r="Y24" s="25">
        <v>0.55000000000000004</v>
      </c>
    </row>
    <row r="25" spans="1:26" x14ac:dyDescent="0.25">
      <c r="A25" s="13" t="s">
        <v>16</v>
      </c>
      <c r="B25" s="2">
        <v>1034</v>
      </c>
      <c r="C25" s="2">
        <v>11</v>
      </c>
      <c r="D25" s="2">
        <v>1.06</v>
      </c>
      <c r="E25" s="5">
        <v>966</v>
      </c>
      <c r="F25" s="5">
        <v>8</v>
      </c>
      <c r="G25" s="6"/>
      <c r="H25" s="6"/>
      <c r="I25" s="6"/>
      <c r="J25" s="6"/>
      <c r="K25" s="5">
        <v>0.83</v>
      </c>
      <c r="L25" s="16">
        <v>323</v>
      </c>
      <c r="M25" s="20">
        <v>4</v>
      </c>
      <c r="N25" s="20"/>
      <c r="O25" s="20"/>
      <c r="P25" s="20"/>
      <c r="Q25" s="20"/>
      <c r="R25" s="16">
        <v>1.24</v>
      </c>
      <c r="S25" s="25">
        <v>609</v>
      </c>
      <c r="T25" s="26">
        <v>4</v>
      </c>
      <c r="U25" s="27"/>
      <c r="V25" s="27"/>
      <c r="W25" s="27"/>
      <c r="X25" s="27"/>
      <c r="Y25" s="25">
        <v>0.66</v>
      </c>
    </row>
    <row r="26" spans="1:26" x14ac:dyDescent="0.25">
      <c r="A26" s="13" t="s">
        <v>25</v>
      </c>
      <c r="B26" s="2">
        <v>664</v>
      </c>
      <c r="C26" s="2">
        <v>6</v>
      </c>
      <c r="D26" s="2">
        <v>0.9</v>
      </c>
      <c r="E26" s="5">
        <v>616</v>
      </c>
      <c r="F26" s="5">
        <v>1</v>
      </c>
      <c r="G26" s="6"/>
      <c r="H26" s="6"/>
      <c r="I26" s="6"/>
      <c r="J26" s="6"/>
      <c r="K26" s="5">
        <v>0.16</v>
      </c>
      <c r="L26" s="16">
        <v>432</v>
      </c>
      <c r="M26" s="20">
        <v>0</v>
      </c>
      <c r="N26" s="20"/>
      <c r="O26" s="20"/>
      <c r="P26" s="20"/>
      <c r="Q26" s="20"/>
      <c r="R26" s="16">
        <v>0</v>
      </c>
      <c r="S26" s="25">
        <v>412</v>
      </c>
      <c r="T26" s="26">
        <v>1</v>
      </c>
      <c r="U26" s="27"/>
      <c r="V26" s="27"/>
      <c r="W26" s="27"/>
      <c r="X26" s="27"/>
      <c r="Y26" s="25">
        <v>0.24</v>
      </c>
    </row>
    <row r="27" spans="1:26" x14ac:dyDescent="0.25">
      <c r="A27" s="13" t="s">
        <v>8</v>
      </c>
      <c r="B27" s="2">
        <v>1285</v>
      </c>
      <c r="C27" s="2">
        <v>2</v>
      </c>
      <c r="D27" s="2">
        <v>0.16</v>
      </c>
      <c r="E27" s="5">
        <v>1213</v>
      </c>
      <c r="F27" s="5">
        <v>3</v>
      </c>
      <c r="G27" s="6"/>
      <c r="H27" s="6"/>
      <c r="I27" s="6"/>
      <c r="J27" s="6"/>
      <c r="K27" s="5">
        <v>0.25</v>
      </c>
      <c r="L27" s="16">
        <v>585</v>
      </c>
      <c r="M27" s="20">
        <v>5</v>
      </c>
      <c r="N27" s="20"/>
      <c r="O27" s="20"/>
      <c r="P27" s="20"/>
      <c r="Q27" s="20"/>
      <c r="R27" s="16">
        <v>0.85</v>
      </c>
      <c r="S27" s="25">
        <v>997</v>
      </c>
      <c r="T27" s="26">
        <v>11</v>
      </c>
      <c r="U27" s="27"/>
      <c r="V27" s="27"/>
      <c r="W27" s="27"/>
      <c r="X27" s="27"/>
      <c r="Y27" s="25">
        <v>1.1000000000000001</v>
      </c>
    </row>
    <row r="28" spans="1:26" x14ac:dyDescent="0.25">
      <c r="A28" s="13" t="s">
        <v>17</v>
      </c>
      <c r="B28" s="2">
        <v>589</v>
      </c>
      <c r="C28" s="2">
        <v>5</v>
      </c>
      <c r="D28" s="2">
        <v>0.85</v>
      </c>
      <c r="E28" s="5">
        <v>631</v>
      </c>
      <c r="F28" s="5">
        <v>3</v>
      </c>
      <c r="G28" s="6"/>
      <c r="H28" s="6"/>
      <c r="I28" s="6"/>
      <c r="J28" s="6"/>
      <c r="K28" s="5">
        <v>0.47</v>
      </c>
      <c r="L28" s="16">
        <v>541</v>
      </c>
      <c r="M28" s="20">
        <v>1</v>
      </c>
      <c r="N28" s="20"/>
      <c r="O28" s="20"/>
      <c r="P28" s="20"/>
      <c r="Q28" s="20"/>
      <c r="R28" s="16">
        <v>0.18</v>
      </c>
      <c r="S28" s="25">
        <v>462</v>
      </c>
      <c r="T28" s="26">
        <v>1</v>
      </c>
      <c r="U28" s="27"/>
      <c r="V28" s="27"/>
      <c r="W28" s="27"/>
      <c r="X28" s="27"/>
      <c r="Y28" s="25">
        <v>0.22</v>
      </c>
    </row>
    <row r="29" spans="1:26" x14ac:dyDescent="0.25">
      <c r="A29" s="13" t="s">
        <v>26</v>
      </c>
      <c r="B29" s="2">
        <v>175</v>
      </c>
      <c r="C29" s="2">
        <v>0</v>
      </c>
      <c r="D29" s="2">
        <v>0</v>
      </c>
      <c r="E29" s="5">
        <v>201</v>
      </c>
      <c r="F29" s="5">
        <v>1</v>
      </c>
      <c r="G29" s="6"/>
      <c r="H29" s="6"/>
      <c r="I29" s="6"/>
      <c r="J29" s="6"/>
      <c r="K29" s="5">
        <v>0.49</v>
      </c>
      <c r="L29" s="16">
        <v>0</v>
      </c>
      <c r="M29" s="20">
        <v>0</v>
      </c>
      <c r="N29" s="20"/>
      <c r="O29" s="20"/>
      <c r="P29" s="20"/>
      <c r="Q29" s="20"/>
      <c r="R29" s="16">
        <v>0</v>
      </c>
      <c r="S29" s="25">
        <v>184</v>
      </c>
      <c r="T29" s="26">
        <v>1</v>
      </c>
      <c r="U29" s="27"/>
      <c r="V29" s="27"/>
      <c r="W29" s="27"/>
      <c r="X29" s="27"/>
      <c r="Y29" s="25">
        <v>0.54</v>
      </c>
    </row>
    <row r="30" spans="1:26" x14ac:dyDescent="0.25">
      <c r="A30" s="13" t="s">
        <v>9</v>
      </c>
      <c r="B30" s="2">
        <v>0</v>
      </c>
      <c r="C30" s="2">
        <v>0</v>
      </c>
      <c r="D30" s="2">
        <v>0</v>
      </c>
      <c r="E30" s="5">
        <v>0</v>
      </c>
      <c r="F30" s="5">
        <v>0</v>
      </c>
      <c r="G30" s="6"/>
      <c r="H30" s="6"/>
      <c r="I30" s="6"/>
      <c r="J30" s="6"/>
      <c r="K30" s="5">
        <v>0</v>
      </c>
      <c r="L30" s="16">
        <v>0</v>
      </c>
      <c r="M30" s="20">
        <v>0</v>
      </c>
      <c r="N30" s="20"/>
      <c r="O30" s="20"/>
      <c r="P30" s="20"/>
      <c r="Q30" s="20"/>
      <c r="R30" s="16">
        <v>0</v>
      </c>
      <c r="S30" s="25">
        <v>0</v>
      </c>
      <c r="T30" s="26">
        <v>0</v>
      </c>
      <c r="U30" s="27"/>
      <c r="V30" s="27"/>
      <c r="W30" s="27"/>
      <c r="X30" s="27"/>
      <c r="Y30" s="25">
        <v>0</v>
      </c>
      <c r="Z30" t="s">
        <v>43</v>
      </c>
    </row>
    <row r="31" spans="1:26" x14ac:dyDescent="0.25">
      <c r="A31" s="13" t="s">
        <v>18</v>
      </c>
      <c r="B31" s="2">
        <v>391</v>
      </c>
      <c r="C31" s="2">
        <v>0</v>
      </c>
      <c r="D31" s="2">
        <v>0</v>
      </c>
      <c r="E31" s="5">
        <v>409</v>
      </c>
      <c r="F31" s="5">
        <v>1</v>
      </c>
      <c r="G31" s="6"/>
      <c r="H31" s="6"/>
      <c r="I31" s="6"/>
      <c r="J31" s="6"/>
      <c r="K31" s="5">
        <v>0.24</v>
      </c>
      <c r="L31" s="16">
        <v>267</v>
      </c>
      <c r="M31" s="20">
        <v>2</v>
      </c>
      <c r="N31" s="20"/>
      <c r="O31" s="20"/>
      <c r="P31" s="20"/>
      <c r="Q31" s="20"/>
      <c r="R31" s="16">
        <v>0.75</v>
      </c>
      <c r="S31" s="25">
        <v>349</v>
      </c>
      <c r="T31" s="26">
        <v>0</v>
      </c>
      <c r="U31" s="27"/>
      <c r="V31" s="27"/>
      <c r="W31" s="27"/>
      <c r="X31" s="27"/>
      <c r="Y31" s="25">
        <v>0</v>
      </c>
    </row>
    <row r="32" spans="1:26" x14ac:dyDescent="0.25">
      <c r="A32" s="13" t="s">
        <v>27</v>
      </c>
      <c r="B32" s="2">
        <v>739</v>
      </c>
      <c r="C32" s="2">
        <v>23</v>
      </c>
      <c r="D32" s="2">
        <v>3.11</v>
      </c>
      <c r="E32" s="5">
        <v>516</v>
      </c>
      <c r="F32" s="5">
        <v>23</v>
      </c>
      <c r="G32" s="6"/>
      <c r="H32" s="6"/>
      <c r="I32" s="6"/>
      <c r="J32" s="6"/>
      <c r="K32" s="5">
        <v>4.45</v>
      </c>
      <c r="L32" s="16">
        <v>267</v>
      </c>
      <c r="M32" s="20">
        <v>0</v>
      </c>
      <c r="N32" s="20"/>
      <c r="O32" s="20"/>
      <c r="P32" s="20"/>
      <c r="Q32" s="20"/>
      <c r="R32" s="16">
        <v>0</v>
      </c>
      <c r="S32" s="25">
        <v>294</v>
      </c>
      <c r="T32" s="26">
        <v>4</v>
      </c>
      <c r="U32" s="27"/>
      <c r="V32" s="27"/>
      <c r="W32" s="27"/>
      <c r="X32" s="27"/>
      <c r="Y32" s="25">
        <v>1.36</v>
      </c>
    </row>
    <row r="33" spans="1:26" x14ac:dyDescent="0.25">
      <c r="A33" s="13" t="s">
        <v>30</v>
      </c>
      <c r="B33" s="2">
        <v>1401</v>
      </c>
      <c r="C33" s="2">
        <v>9</v>
      </c>
      <c r="D33" s="2">
        <v>0.64</v>
      </c>
      <c r="E33" s="5">
        <v>1267</v>
      </c>
      <c r="F33" s="5">
        <v>3</v>
      </c>
      <c r="G33" s="6"/>
      <c r="H33" s="6"/>
      <c r="I33" s="6"/>
      <c r="J33" s="6"/>
      <c r="K33" s="5">
        <v>0.24</v>
      </c>
      <c r="L33" s="16">
        <v>1047</v>
      </c>
      <c r="M33" s="21">
        <v>8</v>
      </c>
      <c r="N33" s="5">
        <v>1267</v>
      </c>
      <c r="O33" s="5">
        <v>3</v>
      </c>
      <c r="P33" s="5">
        <v>1267</v>
      </c>
      <c r="Q33" s="5">
        <v>3</v>
      </c>
      <c r="R33" s="16">
        <v>0.76</v>
      </c>
      <c r="S33" s="25">
        <v>898</v>
      </c>
      <c r="T33" s="29">
        <v>2</v>
      </c>
      <c r="U33" s="27"/>
      <c r="V33" s="27"/>
      <c r="W33" s="27"/>
      <c r="X33" s="27"/>
      <c r="Y33" s="25">
        <v>0.32</v>
      </c>
    </row>
    <row r="34" spans="1:26" x14ac:dyDescent="0.25">
      <c r="A34" s="13" t="s">
        <v>19</v>
      </c>
      <c r="B34" s="2">
        <v>0</v>
      </c>
      <c r="C34" s="2">
        <v>0</v>
      </c>
      <c r="D34" s="4">
        <v>0</v>
      </c>
      <c r="E34" s="5">
        <v>0</v>
      </c>
      <c r="F34" s="5">
        <v>0</v>
      </c>
      <c r="G34" s="6"/>
      <c r="H34" s="6"/>
      <c r="I34" s="6"/>
      <c r="J34" s="6"/>
      <c r="K34" s="5">
        <v>0</v>
      </c>
      <c r="L34" s="16">
        <v>0</v>
      </c>
      <c r="M34" s="20">
        <v>0</v>
      </c>
      <c r="N34" s="20"/>
      <c r="O34" s="20"/>
      <c r="P34" s="20"/>
      <c r="Q34" s="20"/>
      <c r="R34" s="16">
        <v>0</v>
      </c>
      <c r="S34" s="25">
        <v>0</v>
      </c>
      <c r="T34" s="26">
        <v>0</v>
      </c>
      <c r="U34" s="27"/>
      <c r="V34" s="27"/>
      <c r="W34" s="27"/>
      <c r="X34" s="27"/>
      <c r="Y34" s="25">
        <v>0</v>
      </c>
      <c r="Z34" t="s">
        <v>45</v>
      </c>
    </row>
    <row r="35" spans="1:26" x14ac:dyDescent="0.25">
      <c r="A35" s="13" t="s">
        <v>28</v>
      </c>
      <c r="B35" s="2">
        <v>945</v>
      </c>
      <c r="C35" s="2">
        <v>4</v>
      </c>
      <c r="D35" s="2">
        <v>0.42</v>
      </c>
      <c r="E35" s="5">
        <v>806</v>
      </c>
      <c r="F35" s="5">
        <v>4</v>
      </c>
      <c r="G35" s="6"/>
      <c r="H35" s="6"/>
      <c r="I35" s="6"/>
      <c r="J35" s="6"/>
      <c r="K35" s="5">
        <v>0.49</v>
      </c>
      <c r="L35" s="16">
        <v>911</v>
      </c>
      <c r="M35" s="20">
        <v>8</v>
      </c>
      <c r="N35" s="20"/>
      <c r="O35" s="20"/>
      <c r="P35" s="20"/>
      <c r="Q35" s="20"/>
      <c r="R35" s="16">
        <v>0.87</v>
      </c>
      <c r="S35" s="25">
        <v>788</v>
      </c>
      <c r="T35" s="26">
        <v>7</v>
      </c>
      <c r="U35" s="27"/>
      <c r="V35" s="27"/>
      <c r="W35" s="27"/>
      <c r="X35" s="27"/>
      <c r="Y35" s="25">
        <v>0.88</v>
      </c>
    </row>
    <row r="36" spans="1:26" x14ac:dyDescent="0.25">
      <c r="A36" s="14" t="s">
        <v>33</v>
      </c>
      <c r="B36" s="10">
        <f>SUM(B5:B35)</f>
        <v>25827</v>
      </c>
      <c r="C36" s="10">
        <f>SUM(C5:C35)</f>
        <v>208</v>
      </c>
      <c r="D36" s="10">
        <v>0.83</v>
      </c>
      <c r="E36" s="11">
        <f>SUM(E5:E35)</f>
        <v>24990</v>
      </c>
      <c r="F36" s="11">
        <f>SUM(F5:F35)</f>
        <v>171</v>
      </c>
      <c r="G36" s="12"/>
      <c r="H36" s="12"/>
      <c r="I36" s="12"/>
      <c r="J36" s="12"/>
      <c r="K36" s="11">
        <v>0.69</v>
      </c>
      <c r="L36" s="19">
        <f>SUM(L5:L35)</f>
        <v>12832</v>
      </c>
      <c r="M36" s="22">
        <v>88</v>
      </c>
      <c r="N36" s="20"/>
      <c r="O36" s="20"/>
      <c r="P36" s="20"/>
      <c r="Q36" s="20"/>
      <c r="R36" s="19">
        <v>0.68600000000000005</v>
      </c>
      <c r="S36" s="32">
        <f>SUM(S5:S35)</f>
        <v>16236</v>
      </c>
      <c r="T36" s="33">
        <f>SUM(T5:T35)</f>
        <v>149</v>
      </c>
      <c r="U36" s="27"/>
      <c r="V36" s="27"/>
      <c r="W36" s="27"/>
      <c r="X36" s="27"/>
      <c r="Y36" s="32">
        <v>0.92</v>
      </c>
    </row>
    <row r="37" spans="1:26" x14ac:dyDescent="0.25">
      <c r="A37" s="35"/>
      <c r="B37" s="35"/>
      <c r="C37" s="35"/>
      <c r="D37" s="35"/>
      <c r="E37" s="35"/>
      <c r="F37" s="35"/>
      <c r="L37"/>
    </row>
    <row r="38" spans="1:26" x14ac:dyDescent="0.25">
      <c r="A38" s="35"/>
      <c r="B38" s="35"/>
      <c r="C38" s="35"/>
      <c r="D38" s="35"/>
      <c r="E38" s="35"/>
      <c r="F38" s="35"/>
      <c r="L38"/>
    </row>
    <row r="44" spans="1:26" x14ac:dyDescent="0.25">
      <c r="A44" s="15"/>
    </row>
  </sheetData>
  <sortState ref="A4:A32">
    <sortCondition ref="A4:A32"/>
  </sortState>
  <mergeCells count="11">
    <mergeCell ref="L2:Q4"/>
    <mergeCell ref="R2:R4"/>
    <mergeCell ref="S2:X4"/>
    <mergeCell ref="Y2:Y4"/>
    <mergeCell ref="A38:F38"/>
    <mergeCell ref="E2:J4"/>
    <mergeCell ref="D2:D4"/>
    <mergeCell ref="K2:K4"/>
    <mergeCell ref="A2:A4"/>
    <mergeCell ref="B2:C4"/>
    <mergeCell ref="A37:F3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POLIAKOVÁ Alexandra</dc:creator>
  <cp:lastModifiedBy>FUJKOVÁ Eva</cp:lastModifiedBy>
  <cp:lastPrinted>2021-02-02T12:48:51Z</cp:lastPrinted>
  <dcterms:created xsi:type="dcterms:W3CDTF">2021-02-01T09:07:14Z</dcterms:created>
  <dcterms:modified xsi:type="dcterms:W3CDTF">2021-02-15T13:41:52Z</dcterms:modified>
</cp:coreProperties>
</file>